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935" windowHeight="6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<sst xmlns="http://schemas.openxmlformats.org/spreadsheetml/2006/main" count="34" uniqueCount="33">
  <si>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Nº</t>
  </si>
  <si>
    <t>MONTO</t>
  </si>
  <si>
    <t>OBRA</t>
  </si>
  <si>
    <t>GASTOS</t>
  </si>
  <si>
    <t>$ 425.154,75</t>
  </si>
  <si>
    <t>$ 115.654,55</t>
  </si>
  <si>
    <t>$ 309.500,20</t>
  </si>
  <si>
    <t>$ 79,498.06</t>
  </si>
  <si>
    <t>$ 259,290.84</t>
  </si>
  <si>
    <t>$ 80,877.10</t>
  </si>
  <si>
    <t>$ 60,076.99</t>
  </si>
  <si>
    <t>$ 118,336.74</t>
  </si>
  <si>
    <t>$ 49,746.91</t>
  </si>
  <si>
    <t>TOTAL</t>
  </si>
  <si>
    <t>$ 813,690.56</t>
  </si>
  <si>
    <t>POR OBRA DEL FIDEICOMISO AUSTRAL - 2013</t>
  </si>
  <si>
    <t>AVANCE OBRA</t>
  </si>
  <si>
    <t>Acueducto sur y cisterna para la Margen Sur - RIO GRANDE</t>
  </si>
  <si>
    <t>40.48%</t>
  </si>
  <si>
    <t>Planta de Potabilizadora Rio Pipo - USHUAIA</t>
  </si>
  <si>
    <t>12.85%</t>
  </si>
  <si>
    <t>Planta de Potabilizacion - RIO GRANDE</t>
  </si>
  <si>
    <t>12.24%</t>
  </si>
  <si>
    <t>ALAKALUFES II Red Eléctrica de Media y Baja Tension</t>
  </si>
  <si>
    <t>0.00%</t>
  </si>
  <si>
    <r>
      <t xml:space="preserve">Acueducto sur y cisterna para la margen sur - RIO GRANDE </t>
    </r>
    <r>
      <rPr>
        <b/>
        <sz val="12"/>
        <color indexed="8"/>
        <rFont val="Times New Roman"/>
        <family val="1"/>
      </rPr>
      <t>ANT. FIN.</t>
    </r>
  </si>
  <si>
    <r>
      <t xml:space="preserve">Planta de Potabilizacion - RIO GRANDE </t>
    </r>
    <r>
      <rPr>
        <b/>
        <sz val="12"/>
        <color indexed="8"/>
        <rFont val="Times New Roman"/>
        <family val="1"/>
      </rPr>
      <t>ANT. FIN.</t>
    </r>
  </si>
  <si>
    <r>
      <t xml:space="preserve">Planta de Potabilizadora Rio Pipo - USHUAIA </t>
    </r>
    <r>
      <rPr>
        <b/>
        <sz val="12"/>
        <color indexed="8"/>
        <rFont val="Times New Roman"/>
        <family val="1"/>
      </rPr>
      <t>CERT Nº 1-2</t>
    </r>
  </si>
  <si>
    <r>
      <t xml:space="preserve">Acueducto sur y cisterna para la margen sur - RIO GRANDE </t>
    </r>
    <r>
      <rPr>
        <b/>
        <sz val="12"/>
        <color indexed="8"/>
        <rFont val="Times New Roman"/>
        <family val="1"/>
      </rPr>
      <t>CERT Nº 1 A 6</t>
    </r>
  </si>
  <si>
    <r>
      <t xml:space="preserve">Planta de Potabilizacion - RIO GRANDE </t>
    </r>
    <r>
      <rPr>
        <b/>
        <sz val="12"/>
        <color indexed="8"/>
        <rFont val="Times New Roman"/>
        <family val="1"/>
      </rPr>
      <t>CERT Nº 1-3</t>
    </r>
  </si>
  <si>
    <r>
      <t xml:space="preserve">Planta de Potabilizadora Rio Pipo - USHUAIA </t>
    </r>
    <r>
      <rPr>
        <b/>
        <sz val="12"/>
        <color indexed="8"/>
        <rFont val="Times New Roman"/>
        <family val="1"/>
      </rPr>
      <t>CERT Nº 3-4-5</t>
    </r>
  </si>
  <si>
    <r>
      <t xml:space="preserve">ALAKALUFES II Red Eléctrica de Media y Baja Tension </t>
    </r>
    <r>
      <rPr>
        <b/>
        <sz val="12"/>
        <color indexed="8"/>
        <rFont val="Times New Roman"/>
        <family val="1"/>
      </rPr>
      <t>ANT. FINAN.</t>
    </r>
  </si>
  <si>
    <t>DESEMBOLSOS FIDEICOMISO AUSTRAL - 2013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</si>
</sst>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2C0A]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5" xfId="0" applyFont="1" applyBorder="1" applyAlignment="1">
      <alignment/>
    </xf>
    <xf numFmtId="168" fontId="38" fillId="0" borderId="11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/>
    </xf>
    <xf numFmtId="168" fontId="37" fillId="0" borderId="17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168" fontId="37" fillId="0" borderId="11" xfId="0" applyNumberFormat="1" applyFont="1" applyBorder="1" applyAlignment="1">
      <alignment/>
    </xf>
    <xf numFmtId="168" fontId="37" fillId="0" borderId="11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1">
      <selection activeCell="C9" sqref="C9"/>
    </sheetView>
  </sheetViews>
  <sheetFormatPr defaultColWidth="11.421875" defaultRowHeight="15"/>
  <cols>
    <col min="1" max="1" width="8.8515625" style="3" bestFit="1" customWidth="1"/>
    <col min="2" max="2" width="23.8515625" style="3" bestFit="1" customWidth="1"/>
    <col min="3" max="3" width="94.8515625" style="3" bestFit="1" customWidth="1"/>
    <col min="4" max="4" width="19.421875" style="3" bestFit="1" customWidth="1"/>
    <col min="5" max="16384" width="11.421875" style="3" customWidth="1"/>
  </cols>
  <sheetData>
    <row r="1" spans="1:4" ht="18.75">
      <c r="A1" s="25" t="s">
        <v>32</v>
      </c>
      <c r="B1" s="25"/>
      <c r="C1" s="25"/>
      <c r="D1" s="25"/>
    </row>
    <row r="2" ht="16.5" thickBot="1"/>
    <row r="3" spans="1:4" ht="16.5" thickBot="1">
      <c r="A3" s="4" t="s">
        <v>0</v>
      </c>
      <c r="B3" s="22" t="s">
        <v>1</v>
      </c>
      <c r="C3" s="5" t="s">
        <v>2</v>
      </c>
      <c r="D3" s="5" t="s">
        <v>3</v>
      </c>
    </row>
    <row r="4" spans="1:4" ht="16.5" thickBot="1">
      <c r="A4" s="21">
        <v>1</v>
      </c>
      <c r="B4" s="23">
        <f>SUM(B5:B6)</f>
        <v>29946214.55</v>
      </c>
      <c r="C4" s="6"/>
      <c r="D4" s="7" t="s">
        <v>4</v>
      </c>
    </row>
    <row r="5" spans="1:4" ht="16.5" thickBot="1">
      <c r="A5" s="13"/>
      <c r="B5" s="16">
        <v>8146247.78</v>
      </c>
      <c r="C5" s="6" t="s">
        <v>25</v>
      </c>
      <c r="D5" s="7" t="s">
        <v>5</v>
      </c>
    </row>
    <row r="6" spans="1:4" ht="16.5" thickBot="1">
      <c r="A6" s="20"/>
      <c r="B6" s="16">
        <v>21799966.77</v>
      </c>
      <c r="C6" s="6" t="s">
        <v>26</v>
      </c>
      <c r="D6" s="7" t="s">
        <v>6</v>
      </c>
    </row>
    <row r="7" ht="16.5" thickBot="1"/>
    <row r="8" spans="1:4" ht="16.5" thickBot="1">
      <c r="A8" s="8">
        <v>2</v>
      </c>
      <c r="B8" s="23">
        <v>1630313.86</v>
      </c>
      <c r="C8" s="9" t="s">
        <v>27</v>
      </c>
      <c r="D8" s="10" t="s">
        <v>7</v>
      </c>
    </row>
    <row r="9" ht="16.5" thickBot="1"/>
    <row r="10" spans="1:4" ht="16.5" thickBot="1">
      <c r="A10" s="8">
        <v>3</v>
      </c>
      <c r="B10" s="23">
        <f>SUM(B11:B13)</f>
        <v>7312215.390000001</v>
      </c>
      <c r="C10" s="9"/>
      <c r="D10" s="10" t="s">
        <v>8</v>
      </c>
    </row>
    <row r="11" spans="2:4" ht="16.5" thickBot="1">
      <c r="B11" s="16">
        <v>2280800.98</v>
      </c>
      <c r="C11" s="6" t="s">
        <v>28</v>
      </c>
      <c r="D11" s="7" t="s">
        <v>9</v>
      </c>
    </row>
    <row r="12" spans="2:4" ht="16.5" thickBot="1">
      <c r="B12" s="16">
        <v>1694220.71</v>
      </c>
      <c r="C12" s="6" t="s">
        <v>29</v>
      </c>
      <c r="D12" s="7" t="s">
        <v>10</v>
      </c>
    </row>
    <row r="13" spans="2:4" ht="16.5" thickBot="1">
      <c r="B13" s="16">
        <v>3337193.7</v>
      </c>
      <c r="C13" s="6" t="s">
        <v>30</v>
      </c>
      <c r="D13" s="7" t="s">
        <v>11</v>
      </c>
    </row>
    <row r="14" ht="16.5" thickBot="1"/>
    <row r="15" spans="1:4" ht="16.5" thickBot="1">
      <c r="A15" s="8">
        <v>4</v>
      </c>
      <c r="B15" s="23">
        <v>915239.86</v>
      </c>
      <c r="C15" s="9" t="s">
        <v>31</v>
      </c>
      <c r="D15" s="10" t="s">
        <v>12</v>
      </c>
    </row>
    <row r="16" ht="16.5" thickBot="1"/>
    <row r="17" spans="1:4" ht="16.5" thickBot="1">
      <c r="A17" s="14" t="s">
        <v>13</v>
      </c>
      <c r="B17" s="24">
        <f>+B15+B10+B8+B4</f>
        <v>39803983.660000004</v>
      </c>
      <c r="D17" s="11" t="s">
        <v>14</v>
      </c>
    </row>
    <row r="19" spans="1:4" ht="16.5" thickBot="1">
      <c r="A19" s="1"/>
      <c r="B19" s="1"/>
      <c r="C19" s="15"/>
      <c r="D19" s="15"/>
    </row>
    <row r="20" spans="3:4" ht="16.5" thickBot="1">
      <c r="C20" s="2" t="s">
        <v>15</v>
      </c>
      <c r="D20" s="12" t="s">
        <v>16</v>
      </c>
    </row>
    <row r="21" spans="2:4" ht="16.5" thickBot="1">
      <c r="B21" s="16">
        <v>10427048.76</v>
      </c>
      <c r="C21" s="9" t="s">
        <v>17</v>
      </c>
      <c r="D21" s="10" t="s">
        <v>18</v>
      </c>
    </row>
    <row r="22" spans="2:4" ht="16.5" thickBot="1">
      <c r="B22" s="16">
        <v>4967507.56</v>
      </c>
      <c r="C22" s="17" t="s">
        <v>19</v>
      </c>
      <c r="D22" s="7" t="s">
        <v>20</v>
      </c>
    </row>
    <row r="23" spans="2:4" ht="16.5" thickBot="1">
      <c r="B23" s="16">
        <v>23494187.48</v>
      </c>
      <c r="C23" s="18" t="s">
        <v>21</v>
      </c>
      <c r="D23" s="7" t="s">
        <v>22</v>
      </c>
    </row>
    <row r="24" spans="2:4" ht="16.5" thickBot="1">
      <c r="B24" s="16">
        <v>915239.86</v>
      </c>
      <c r="C24" s="18" t="s">
        <v>23</v>
      </c>
      <c r="D24" s="7" t="s">
        <v>24</v>
      </c>
    </row>
    <row r="25" spans="1:2" ht="16.5" thickBot="1">
      <c r="A25" s="14" t="s">
        <v>13</v>
      </c>
      <c r="B25" s="19">
        <f>SUM(B21:B24)</f>
        <v>39803983.66</v>
      </c>
    </row>
    <row r="37" ht="15.75">
      <c r="B37" s="3">
        <v>915239.86</v>
      </c>
    </row>
  </sheetData>
  <sheetProtection/>
  <mergeCells count="1">
    <mergeCell ref="A1:D1"/>
  </mergeCells>
  <printOptions/>
  <pageMargins left="0.7" right="0.7" top="0.75" bottom="0.75" header="0.3" footer="0.3"/>
  <pageSetup orientation="landscape" paperSize="5" r:id="rId1"/>
  <headerFooter>
    <oddHeader>&amp;L&amp;"Times New Roman,Negrita"&amp;14&amp;UANEXO II &amp;R&amp;"Times New Roman,Negrita"&amp;14&amp;UPRESUPUESTO EJECUTADO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USH_GLG</dc:creator>
  <cp:keywords/>
  <dc:description/>
  <cp:lastModifiedBy>USH_GLG</cp:lastModifiedBy>
  <dcterms:created xsi:type="dcterms:W3CDTF">2013-09-13T17:15:57Z</dcterms:created>
  <dcterms:modified xsi:type="dcterms:W3CDTF">2013-09-13T17:28:53Z</dcterms:modified>
  <cp:category/>
  <cp:version/>
  <cp:contentType/>
  <cp:contentStatus/>
</cp:coreProperties>
</file>